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18315" windowHeight="10470" activeTab="0"/>
  </bookViews>
  <sheets>
    <sheet name="Anexo 3.3.F" sheetId="1" r:id="rId1"/>
  </sheets>
  <definedNames/>
  <calcPr fullCalcOnLoad="1"/>
</workbook>
</file>

<file path=xl/sharedStrings.xml><?xml version="1.0" encoding="utf-8"?>
<sst xmlns="http://schemas.openxmlformats.org/spreadsheetml/2006/main" count="31" uniqueCount="17">
  <si>
    <t>ADMINISTRATIVAS</t>
  </si>
  <si>
    <t>%</t>
  </si>
  <si>
    <t>NORMATIVAS</t>
  </si>
  <si>
    <t>OPERATIVAS</t>
  </si>
  <si>
    <t xml:space="preserve">TOTAL </t>
  </si>
  <si>
    <t>Recursos humanos, financieros y materiales insuficientes</t>
  </si>
  <si>
    <t>Falta de capacitación en Transparencia y Acceso a la Información</t>
  </si>
  <si>
    <t>Contradicciones entre los lineamientos, la LFTAIPG, su Reglamento y otras normas</t>
  </si>
  <si>
    <t>Incapacidad Técnica del INFOMEX en algunos casos</t>
  </si>
  <si>
    <t>Difusión insuficiente o confusa de la LFTAIPG entre la ciudadanía</t>
  </si>
  <si>
    <t>Lagunas o deficiencias en la LFTAIPG</t>
  </si>
  <si>
    <t xml:space="preserve">Dificultades para obtener información </t>
  </si>
  <si>
    <t>Retraso de las Unidades Administrativas en la entrega de información</t>
  </si>
  <si>
    <t>Solicitudes poco claras o múltiples</t>
  </si>
  <si>
    <t>Indefensión de los servidores públicos ante la actuación del INAI</t>
  </si>
  <si>
    <t>* 16 Dependencias o entidades reportaron dificultades administrativas, 15 dificultades normativas y 35 dificultades operativas</t>
  </si>
  <si>
    <t>3.3.F DIFICULTADES REPORTADAS* POR LAS DEPENDENCIAS Y ENTIDADES DE LA ADMINISTRACIÓN PÚBLICA FEDERAL EN LA APLICACIÓN DE LOS LINEAMIENTOS QUE DEBERÁN OBSERVAR LAS DEPENDENCIAS Y ENTIDADES DE LA A.P.F. EN LA RECEPCIÓN, PROCESAMIENTO Y TRÁMITE DE LAS SOLICITUDES DE ACCESO A LA INFORMACIÓN GUBERNAMENTAL QUE FORMULEN LOS PARTICULARES, ASÍ COMO EN SU RESOLUCIÓN Y NOTIFICACIÓN, Y LA ENTREGA DE LA INFORMACIÓN EN SU CASO, CON EXCLUSIÓN DE LAS SOLICITUDES DE ACCESO A DATOS PERSONALES Y SU CORRECCIÓN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</si>
</sst>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C4" sqref="C4"/>
    </sheetView>
  </sheetViews>
  <sheetFormatPr defaultColWidth="11.421875" defaultRowHeight="12.75"/>
  <cols>
    <col min="1" max="1" width="39.28125" style="1" customWidth="1"/>
    <col min="2" max="2" width="5.7109375" style="1" customWidth="1"/>
    <col min="3" max="3" width="38.28125" style="1" customWidth="1"/>
    <col min="4" max="4" width="5.7109375" style="1" customWidth="1"/>
    <col min="5" max="5" width="38.00390625" style="1" customWidth="1"/>
    <col min="6" max="6" width="5.7109375" style="1" customWidth="1"/>
    <col min="7" max="7" width="11.421875" style="1" customWidth="1"/>
    <col min="8" max="8" width="11.57421875" style="1" bestFit="1" customWidth="1"/>
    <col min="9" max="16384" width="11.421875" style="1" customWidth="1"/>
  </cols>
  <sheetData>
    <row r="1" spans="1:6" ht="82.5" customHeight="1">
      <c r="A1" s="10" t="s">
        <v>16</v>
      </c>
      <c r="B1" s="11"/>
      <c r="C1" s="11"/>
      <c r="D1" s="11"/>
      <c r="E1" s="11"/>
      <c r="F1" s="12"/>
    </row>
    <row r="2" spans="1:6" ht="24" customHeight="1">
      <c r="A2" s="4" t="s">
        <v>0</v>
      </c>
      <c r="B2" s="4" t="s">
        <v>1</v>
      </c>
      <c r="C2" s="4" t="s">
        <v>2</v>
      </c>
      <c r="D2" s="4" t="s">
        <v>1</v>
      </c>
      <c r="E2" s="4" t="s">
        <v>3</v>
      </c>
      <c r="F2" s="4" t="s">
        <v>1</v>
      </c>
    </row>
    <row r="3" spans="1:10" s="2" customFormat="1" ht="55.5" customHeight="1">
      <c r="A3" s="6" t="s">
        <v>5</v>
      </c>
      <c r="B3" s="7">
        <f>7/16*100</f>
        <v>43.75</v>
      </c>
      <c r="C3" s="6" t="s">
        <v>7</v>
      </c>
      <c r="D3" s="7">
        <f>5/15*100</f>
        <v>33.33333333333333</v>
      </c>
      <c r="E3" s="6" t="s">
        <v>5</v>
      </c>
      <c r="F3" s="7">
        <f>14/35*100</f>
        <v>40</v>
      </c>
      <c r="G3" s="9"/>
      <c r="H3" s="9"/>
      <c r="J3"/>
    </row>
    <row r="4" spans="1:10" s="2" customFormat="1" ht="55.5" customHeight="1">
      <c r="A4" s="6" t="s">
        <v>11</v>
      </c>
      <c r="B4" s="7">
        <f>3/16*100</f>
        <v>18.75</v>
      </c>
      <c r="C4" s="6" t="s">
        <v>9</v>
      </c>
      <c r="D4" s="7">
        <f>4/15*100</f>
        <v>26.666666666666668</v>
      </c>
      <c r="E4" s="6" t="s">
        <v>8</v>
      </c>
      <c r="F4" s="7">
        <f>5/35*100</f>
        <v>14.285714285714285</v>
      </c>
      <c r="G4" s="9"/>
      <c r="H4" s="9"/>
      <c r="J4"/>
    </row>
    <row r="5" spans="1:10" s="2" customFormat="1" ht="55.5" customHeight="1">
      <c r="A5" s="6" t="s">
        <v>9</v>
      </c>
      <c r="B5" s="7">
        <f>2/16*100</f>
        <v>12.5</v>
      </c>
      <c r="C5" s="6" t="s">
        <v>6</v>
      </c>
      <c r="D5" s="7">
        <f>3/15*100</f>
        <v>20</v>
      </c>
      <c r="E5" s="6" t="s">
        <v>11</v>
      </c>
      <c r="F5" s="7">
        <f>3/35*100</f>
        <v>8.571428571428571</v>
      </c>
      <c r="G5" s="9"/>
      <c r="H5" s="9"/>
      <c r="J5"/>
    </row>
    <row r="6" spans="1:8" s="2" customFormat="1" ht="55.5" customHeight="1">
      <c r="A6" s="6" t="s">
        <v>6</v>
      </c>
      <c r="B6" s="7">
        <f>2/16*100</f>
        <v>12.5</v>
      </c>
      <c r="C6" s="6" t="s">
        <v>8</v>
      </c>
      <c r="D6" s="7">
        <f>1/15*100</f>
        <v>6.666666666666667</v>
      </c>
      <c r="E6" s="6" t="s">
        <v>9</v>
      </c>
      <c r="F6" s="7">
        <f>3/35*100</f>
        <v>8.571428571428571</v>
      </c>
      <c r="G6" s="9"/>
      <c r="H6" s="9"/>
    </row>
    <row r="7" spans="1:8" s="2" customFormat="1" ht="55.5" customHeight="1">
      <c r="A7" s="6" t="s">
        <v>14</v>
      </c>
      <c r="B7" s="7">
        <f>1/16*100</f>
        <v>6.25</v>
      </c>
      <c r="C7" s="6" t="s">
        <v>14</v>
      </c>
      <c r="D7" s="7">
        <f>1/15*100</f>
        <v>6.666666666666667</v>
      </c>
      <c r="E7" s="6" t="s">
        <v>6</v>
      </c>
      <c r="F7" s="7">
        <f>3/35*100</f>
        <v>8.571428571428571</v>
      </c>
      <c r="G7" s="9"/>
      <c r="H7" s="9"/>
    </row>
    <row r="8" spans="1:8" s="2" customFormat="1" ht="55.5" customHeight="1">
      <c r="A8" s="6" t="s">
        <v>10</v>
      </c>
      <c r="B8" s="7">
        <f>1/16*100</f>
        <v>6.25</v>
      </c>
      <c r="C8" s="6" t="s">
        <v>12</v>
      </c>
      <c r="D8" s="7">
        <f>1/15*100</f>
        <v>6.666666666666667</v>
      </c>
      <c r="E8" s="6" t="s">
        <v>14</v>
      </c>
      <c r="F8" s="7">
        <f>3/35*100</f>
        <v>8.571428571428571</v>
      </c>
      <c r="G8" s="9"/>
      <c r="H8" s="9"/>
    </row>
    <row r="9" spans="1:8" s="2" customFormat="1" ht="55.5" customHeight="1">
      <c r="A9" s="6"/>
      <c r="B9" s="7"/>
      <c r="C9" s="6"/>
      <c r="D9" s="6"/>
      <c r="E9" s="6" t="s">
        <v>12</v>
      </c>
      <c r="F9" s="7">
        <f>2/35*100</f>
        <v>5.714285714285714</v>
      </c>
      <c r="G9" s="9"/>
      <c r="H9" s="9"/>
    </row>
    <row r="10" spans="1:8" s="2" customFormat="1" ht="55.5" customHeight="1">
      <c r="A10" s="6"/>
      <c r="B10" s="7"/>
      <c r="C10" s="6"/>
      <c r="D10" s="6"/>
      <c r="E10" s="6" t="s">
        <v>13</v>
      </c>
      <c r="F10" s="7">
        <f>2/35*100</f>
        <v>5.714285714285714</v>
      </c>
      <c r="G10" s="9"/>
      <c r="H10" s="9"/>
    </row>
    <row r="11" spans="1:5" ht="12.75">
      <c r="A11" s="8"/>
      <c r="E11" s="8"/>
    </row>
    <row r="12" spans="1:6" ht="12.75">
      <c r="A12" s="5" t="s">
        <v>4</v>
      </c>
      <c r="B12" s="3">
        <f>SUM(B3:B10)</f>
        <v>100</v>
      </c>
      <c r="C12" s="5" t="s">
        <v>4</v>
      </c>
      <c r="D12" s="3">
        <f>SUM(D3:D10)</f>
        <v>100.00000000000001</v>
      </c>
      <c r="E12" s="5" t="s">
        <v>4</v>
      </c>
      <c r="F12" s="3">
        <f>SUM(F3:F10)</f>
        <v>99.99999999999999</v>
      </c>
    </row>
    <row r="13" spans="1:6" ht="16.5" customHeight="1">
      <c r="A13" s="13" t="s">
        <v>15</v>
      </c>
      <c r="B13" s="13"/>
      <c r="C13" s="13"/>
      <c r="D13" s="13"/>
      <c r="E13" s="13"/>
      <c r="F13" s="13"/>
    </row>
  </sheetData>
  <sheetProtection/>
  <mergeCells count="2">
    <mergeCell ref="A1:F1"/>
    <mergeCell ref="A13:F13"/>
  </mergeCells>
  <printOptions horizontalCentered="1" verticalCentered="1"/>
  <pageMargins left="0.1968503937007874" right="0.15748031496062992" top="0.3937007874015748" bottom="0.3937007874015748" header="0" footer="0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3.3.F</dc:title>
  <dc:subject/>
  <dc:creator>justino.nunez</dc:creator>
  <cp:keywords/>
  <dc:description/>
  <cp:lastModifiedBy>Guillermo Pérez Martínez</cp:lastModifiedBy>
  <cp:lastPrinted>2010-02-03T18:01:42Z</cp:lastPrinted>
  <dcterms:created xsi:type="dcterms:W3CDTF">2007-03-27T22:54:43Z</dcterms:created>
  <dcterms:modified xsi:type="dcterms:W3CDTF">2016-04-30T00:47:16Z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Indic">
    <vt:lpwstr>50</vt:lpwstr>
  </property>
</Properties>
</file>